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"/>
    </mc:Choice>
  </mc:AlternateContent>
  <bookViews>
    <workbookView xWindow="0" yWindow="0" windowWidth="20490" windowHeight="7755"/>
  </bookViews>
  <sheets>
    <sheet name="Sheet1" sheetId="2" r:id="rId1"/>
  </sheets>
  <definedNames>
    <definedName name="_xlnm._FilterDatabase" localSheetId="0" hidden="1">Sheet1!$C$1:$C$44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2" l="1"/>
  <c r="C27" i="2"/>
</calcChain>
</file>

<file path=xl/sharedStrings.xml><?xml version="1.0" encoding="utf-8"?>
<sst xmlns="http://schemas.openxmlformats.org/spreadsheetml/2006/main" count="233" uniqueCount="112">
  <si>
    <t>URL</t>
  </si>
  <si>
    <t xml:space="preserve"> Currency</t>
  </si>
  <si>
    <t xml:space="preserve"> Article Price</t>
  </si>
  <si>
    <t xml:space="preserve"> Language</t>
  </si>
  <si>
    <t xml:space="preserve"> Euro</t>
  </si>
  <si>
    <t xml:space="preserve"> italian</t>
  </si>
  <si>
    <t xml:space="preserve"> USD</t>
  </si>
  <si>
    <t>squash.it</t>
  </si>
  <si>
    <t>touchdown.it</t>
  </si>
  <si>
    <t>mammedomani.it</t>
  </si>
  <si>
    <t>trapaniok.it</t>
  </si>
  <si>
    <t>professionearcheologo.it</t>
  </si>
  <si>
    <t>mbsummit.it</t>
  </si>
  <si>
    <t>francescamariabattilana.com</t>
  </si>
  <si>
    <t>le-ultime-notizie.eu</t>
  </si>
  <si>
    <t>metaprintart.info</t>
  </si>
  <si>
    <t>storiedelvino.it</t>
  </si>
  <si>
    <t>tuttocalciopiemonte.com</t>
  </si>
  <si>
    <t>aprireazienda.com</t>
  </si>
  <si>
    <t>montescaglioso.net</t>
  </si>
  <si>
    <t>mymi.it</t>
  </si>
  <si>
    <t>microgate.it</t>
  </si>
  <si>
    <t>ilparmense.net</t>
  </si>
  <si>
    <t>ilmiopaese.net</t>
  </si>
  <si>
    <t>freeskipper.it</t>
  </si>
  <si>
    <t>eventsromagna.com</t>
  </si>
  <si>
    <t>isayblog.com</t>
  </si>
  <si>
    <t>musicapopolareitaliana.com</t>
  </si>
  <si>
    <t>viviroma.tv</t>
  </si>
  <si>
    <t>palermoviva.it</t>
  </si>
  <si>
    <t>meteoinmolise.com</t>
  </si>
  <si>
    <t>taccuinodiviaggio.it</t>
  </si>
  <si>
    <t>napolifans.it</t>
  </si>
  <si>
    <t>grottaglieinrete.it</t>
  </si>
  <si>
    <t>racepilot.it</t>
  </si>
  <si>
    <t>fondoitalia.it</t>
  </si>
  <si>
    <t>giornalepop.it</t>
  </si>
  <si>
    <t>alfonsostriano.it</t>
  </si>
  <si>
    <t>viaggiarenews.com</t>
  </si>
  <si>
    <t>IP Address C Block</t>
  </si>
  <si>
    <t>Domain Topical Trust Flow Topic 1</t>
  </si>
  <si>
    <t>89.46.106</t>
  </si>
  <si>
    <t>164.132.160</t>
  </si>
  <si>
    <t>Recreation/Living History</t>
  </si>
  <si>
    <t>Regional/Europe</t>
  </si>
  <si>
    <t>89.46.108</t>
  </si>
  <si>
    <t>World/Italiano</t>
  </si>
  <si>
    <t>Recreation/Travel</t>
  </si>
  <si>
    <t>Not Found</t>
  </si>
  <si>
    <t>Recreation/Outdoors</t>
  </si>
  <si>
    <t>212.77.74</t>
  </si>
  <si>
    <t>Sports/Soccer</t>
  </si>
  <si>
    <t>31.11.34</t>
  </si>
  <si>
    <t>212.35.202</t>
  </si>
  <si>
    <t>Recreation</t>
  </si>
  <si>
    <t>News</t>
  </si>
  <si>
    <t>Computers/Internet</t>
  </si>
  <si>
    <t>93.191.242</t>
  </si>
  <si>
    <t>178.63.2</t>
  </si>
  <si>
    <t>Recreation/Food</t>
  </si>
  <si>
    <t>Business/Publishing and Printing</t>
  </si>
  <si>
    <t>5.144.170</t>
  </si>
  <si>
    <t>Sports/Squash</t>
  </si>
  <si>
    <t>77.104.189</t>
  </si>
  <si>
    <t>Society/People</t>
  </si>
  <si>
    <t>217.199.6</t>
  </si>
  <si>
    <t>Shopping/Sports</t>
  </si>
  <si>
    <t>Sports/Winter Sports</t>
  </si>
  <si>
    <t>81.4.105</t>
  </si>
  <si>
    <t>Recreation/Autos</t>
  </si>
  <si>
    <t>178.32.140</t>
  </si>
  <si>
    <t>62.149.142</t>
  </si>
  <si>
    <t>89.40.172</t>
  </si>
  <si>
    <t>54.37.85</t>
  </si>
  <si>
    <t>212.66.111</t>
  </si>
  <si>
    <t>46.101.118</t>
  </si>
  <si>
    <t>104.27.131</t>
  </si>
  <si>
    <t>160.153.202</t>
  </si>
  <si>
    <t>212.129.23</t>
  </si>
  <si>
    <t>News/Magazines and E-zines</t>
  </si>
  <si>
    <t>62.149.140</t>
  </si>
  <si>
    <t>Home/Family</t>
  </si>
  <si>
    <t>88.198.119</t>
  </si>
  <si>
    <t>Home/Homeowners</t>
  </si>
  <si>
    <t>104.28.27</t>
  </si>
  <si>
    <t>185.81.0</t>
  </si>
  <si>
    <t>185.119.173</t>
  </si>
  <si>
    <t>89.46.65</t>
  </si>
  <si>
    <t>85.94.212</t>
  </si>
  <si>
    <t>213.144.65</t>
  </si>
  <si>
    <t>176.31.124</t>
  </si>
  <si>
    <t>104.27.181</t>
  </si>
  <si>
    <t>Arts/Online Writing</t>
  </si>
  <si>
    <t>CF</t>
  </si>
  <si>
    <t>TF</t>
  </si>
  <si>
    <t>DA</t>
  </si>
  <si>
    <t>DR</t>
  </si>
  <si>
    <t>Trust ratio</t>
  </si>
  <si>
    <t>URL2</t>
  </si>
  <si>
    <t>Anchor</t>
  </si>
  <si>
    <t>https://casino.netbet.it/</t>
  </si>
  <si>
    <t>https://scommesse.netbet.it/</t>
  </si>
  <si>
    <t>clicca qui</t>
  </si>
  <si>
    <t>a questo sito</t>
  </si>
  <si>
    <t>netbet.it</t>
  </si>
  <si>
    <t>casino.netbet.it</t>
  </si>
  <si>
    <t>NetBet</t>
  </si>
  <si>
    <t>NetBet Italia</t>
  </si>
  <si>
    <t>scommesse su NetBet</t>
  </si>
  <si>
    <t>giochi online di NetBet</t>
  </si>
  <si>
    <t>giochi online offerti da NetBet</t>
  </si>
  <si>
    <t>giochi da casino di NetBet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</si>
</sst>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4"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rgb="FFF8CBAD"/>
          <bgColor rgb="FF000000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rgb="FFF8CBAD"/>
          <bgColor rgb="FF000000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5" tint="0.5999938962981048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6" totalsRowCount="1" dataDxfId="32">
  <autoFilter ref="A1:M36">
    <filterColumn colId="6">
      <customFilters>
        <customFilter operator="greaterThan" val="10"/>
      </customFilters>
    </filterColumn>
    <filterColumn colId="7">
      <customFilters>
        <customFilter operator="greaterThan" val="0.5"/>
      </customFilters>
    </filterColumn>
    <filterColumn colId="9">
      <customFilters>
        <customFilter operator="greaterThan" val="19"/>
      </customFilters>
    </filterColumn>
    <filterColumn colId="10">
      <customFilters>
        <customFilter operator="greaterThan" val="10"/>
      </customFilters>
    </filterColumn>
  </autoFilter>
  <sortState ref="A2:M33">
    <sortCondition ref="B2:B33"/>
  </sortState>
  <tableColumns count="13">
    <tableColumn id="1" name="URL" dataDxfId="31" totalsRowDxfId="12"/>
    <tableColumn id="2" name=" Currency" dataDxfId="30" totalsRowDxfId="11"/>
    <tableColumn id="3" name=" Article Price" totalsRowFunction="custom" dataDxfId="29" totalsRowDxfId="10">
      <totalsRowFormula>SUM(C29:C35)</totalsRowFormula>
    </tableColumn>
    <tableColumn id="4" name=" Language" dataDxfId="28" totalsRowDxfId="9"/>
    <tableColumn id="5" name="IP Address C Block" dataDxfId="27" totalsRowDxfId="8"/>
    <tableColumn id="6" name="CF" dataDxfId="26" totalsRowDxfId="7"/>
    <tableColumn id="7" name="TF" dataDxfId="25" totalsRowDxfId="6"/>
    <tableColumn id="8" name="Trust ratio" dataDxfId="24" totalsRowDxfId="5"/>
    <tableColumn id="9" name="Domain Topical Trust Flow Topic 1" dataDxfId="23" totalsRowDxfId="4"/>
    <tableColumn id="10" name="DA" dataDxfId="22" totalsRowDxfId="3"/>
    <tableColumn id="11" name="DR" dataDxfId="21" totalsRowDxfId="2"/>
    <tableColumn id="12" name="URL2" dataDxfId="20" totalsRowDxfId="1"/>
    <tableColumn id="13" name="Anchor" dataDxfId="19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3" workbookViewId="0">
      <selection activeCell="C37" sqref="C37"/>
    </sheetView>
  </sheetViews>
  <sheetFormatPr defaultColWidth="9.28515625" defaultRowHeight="15" x14ac:dyDescent="0.25"/>
  <cols>
    <col min="1" max="1" width="27" bestFit="1" customWidth="1"/>
    <col min="2" max="2" width="11.42578125" customWidth="1"/>
    <col min="3" max="3" width="14.28515625" customWidth="1"/>
    <col min="4" max="4" width="11.85546875" customWidth="1"/>
    <col min="5" max="5" width="19.140625" customWidth="1"/>
    <col min="6" max="6" width="5.28515625" customWidth="1"/>
    <col min="7" max="7" width="5.140625" customWidth="1"/>
    <col min="8" max="8" width="12.140625" customWidth="1"/>
    <col min="9" max="9" width="32.85546875" customWidth="1"/>
    <col min="10" max="10" width="5.7109375" customWidth="1"/>
    <col min="11" max="11" width="5.5703125" customWidth="1"/>
    <col min="12" max="12" width="28" bestFit="1" customWidth="1"/>
    <col min="13" max="13" width="37.5703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39</v>
      </c>
      <c r="F1" t="s">
        <v>93</v>
      </c>
      <c r="G1" t="s">
        <v>94</v>
      </c>
      <c r="H1" t="s">
        <v>97</v>
      </c>
      <c r="I1" t="s">
        <v>40</v>
      </c>
      <c r="J1" t="s">
        <v>95</v>
      </c>
      <c r="K1" t="s">
        <v>96</v>
      </c>
      <c r="L1" t="s">
        <v>98</v>
      </c>
      <c r="M1" t="s">
        <v>99</v>
      </c>
    </row>
    <row r="2" spans="1:13" x14ac:dyDescent="0.25">
      <c r="A2" t="s">
        <v>10</v>
      </c>
      <c r="B2" t="s">
        <v>4</v>
      </c>
      <c r="C2">
        <v>115</v>
      </c>
      <c r="D2" t="s">
        <v>5</v>
      </c>
      <c r="E2" t="s">
        <v>52</v>
      </c>
      <c r="F2">
        <v>35</v>
      </c>
      <c r="G2">
        <v>20</v>
      </c>
      <c r="H2">
        <v>0.571428571</v>
      </c>
      <c r="I2" t="s">
        <v>47</v>
      </c>
      <c r="J2">
        <v>41</v>
      </c>
      <c r="K2">
        <v>44</v>
      </c>
      <c r="L2" s="1" t="s">
        <v>100</v>
      </c>
      <c r="M2" s="1" t="s">
        <v>111</v>
      </c>
    </row>
    <row r="3" spans="1:13" x14ac:dyDescent="0.25">
      <c r="A3" t="s">
        <v>35</v>
      </c>
      <c r="B3" t="s">
        <v>4</v>
      </c>
      <c r="C3">
        <v>215</v>
      </c>
      <c r="D3" t="s">
        <v>5</v>
      </c>
      <c r="E3" t="s">
        <v>89</v>
      </c>
      <c r="F3">
        <v>35</v>
      </c>
      <c r="G3">
        <v>33</v>
      </c>
      <c r="H3">
        <v>0.94285714300000001</v>
      </c>
      <c r="I3" t="s">
        <v>67</v>
      </c>
      <c r="J3">
        <v>38</v>
      </c>
      <c r="K3">
        <v>39</v>
      </c>
      <c r="L3" s="1" t="s">
        <v>101</v>
      </c>
      <c r="M3" s="1" t="s">
        <v>108</v>
      </c>
    </row>
    <row r="4" spans="1:13" x14ac:dyDescent="0.25">
      <c r="A4" t="s">
        <v>9</v>
      </c>
      <c r="B4" t="s">
        <v>4</v>
      </c>
      <c r="C4">
        <v>195</v>
      </c>
      <c r="D4" t="s">
        <v>5</v>
      </c>
      <c r="E4" t="s">
        <v>80</v>
      </c>
      <c r="F4">
        <v>24</v>
      </c>
      <c r="G4">
        <v>20</v>
      </c>
      <c r="H4">
        <v>0.83333333300000001</v>
      </c>
      <c r="I4" t="s">
        <v>81</v>
      </c>
      <c r="J4">
        <v>37</v>
      </c>
      <c r="K4">
        <v>30</v>
      </c>
      <c r="L4" s="1" t="s">
        <v>100</v>
      </c>
      <c r="M4" s="1" t="s">
        <v>109</v>
      </c>
    </row>
    <row r="5" spans="1:13" x14ac:dyDescent="0.25">
      <c r="A5" t="s">
        <v>29</v>
      </c>
      <c r="B5" t="s">
        <v>4</v>
      </c>
      <c r="C5">
        <v>235</v>
      </c>
      <c r="D5" t="s">
        <v>5</v>
      </c>
      <c r="E5" t="s">
        <v>71</v>
      </c>
      <c r="F5">
        <v>31</v>
      </c>
      <c r="G5">
        <v>20</v>
      </c>
      <c r="H5">
        <v>0.64516129</v>
      </c>
      <c r="I5" t="s">
        <v>47</v>
      </c>
      <c r="J5">
        <v>36</v>
      </c>
      <c r="K5">
        <v>35</v>
      </c>
      <c r="L5" s="1" t="s">
        <v>100</v>
      </c>
      <c r="M5" s="1" t="s">
        <v>107</v>
      </c>
    </row>
    <row r="6" spans="1:13" x14ac:dyDescent="0.25">
      <c r="A6" t="s">
        <v>38</v>
      </c>
      <c r="B6" t="s">
        <v>4</v>
      </c>
      <c r="C6">
        <v>150</v>
      </c>
      <c r="D6" t="s">
        <v>5</v>
      </c>
      <c r="E6" t="s">
        <v>45</v>
      </c>
      <c r="F6">
        <v>22</v>
      </c>
      <c r="G6">
        <v>14</v>
      </c>
      <c r="H6">
        <v>0.63636363600000001</v>
      </c>
      <c r="I6" t="s">
        <v>46</v>
      </c>
      <c r="J6">
        <v>36</v>
      </c>
      <c r="K6">
        <v>35</v>
      </c>
      <c r="L6" s="1" t="s">
        <v>100</v>
      </c>
      <c r="M6" s="1" t="s">
        <v>106</v>
      </c>
    </row>
    <row r="7" spans="1:13" x14ac:dyDescent="0.25">
      <c r="A7" t="s">
        <v>30</v>
      </c>
      <c r="B7" t="s">
        <v>4</v>
      </c>
      <c r="C7">
        <v>160</v>
      </c>
      <c r="D7" t="s">
        <v>5</v>
      </c>
      <c r="E7" t="s">
        <v>76</v>
      </c>
      <c r="F7">
        <v>31</v>
      </c>
      <c r="G7">
        <v>24</v>
      </c>
      <c r="H7">
        <v>0.77419354799999995</v>
      </c>
      <c r="I7" t="s">
        <v>46</v>
      </c>
      <c r="J7">
        <v>35</v>
      </c>
      <c r="K7">
        <v>43</v>
      </c>
      <c r="L7" s="1" t="s">
        <v>100</v>
      </c>
      <c r="M7" s="1" t="s">
        <v>106</v>
      </c>
    </row>
    <row r="8" spans="1:13" x14ac:dyDescent="0.25">
      <c r="A8" t="s">
        <v>20</v>
      </c>
      <c r="B8" t="s">
        <v>4</v>
      </c>
      <c r="C8">
        <v>215</v>
      </c>
      <c r="D8" t="s">
        <v>5</v>
      </c>
      <c r="E8" t="s">
        <v>73</v>
      </c>
      <c r="F8">
        <v>31</v>
      </c>
      <c r="G8">
        <v>35</v>
      </c>
      <c r="H8">
        <v>1.1290322580000001</v>
      </c>
      <c r="I8" t="s">
        <v>44</v>
      </c>
      <c r="J8">
        <v>34</v>
      </c>
      <c r="K8">
        <v>36</v>
      </c>
      <c r="L8" s="1" t="s">
        <v>100</v>
      </c>
      <c r="M8" s="1" t="s">
        <v>106</v>
      </c>
    </row>
    <row r="9" spans="1:13" x14ac:dyDescent="0.25">
      <c r="A9" t="s">
        <v>26</v>
      </c>
      <c r="B9" t="s">
        <v>4</v>
      </c>
      <c r="C9">
        <v>215</v>
      </c>
      <c r="D9" t="s">
        <v>5</v>
      </c>
      <c r="E9" t="s">
        <v>84</v>
      </c>
      <c r="F9">
        <v>26</v>
      </c>
      <c r="G9">
        <v>26</v>
      </c>
      <c r="H9">
        <v>1</v>
      </c>
      <c r="I9" t="s">
        <v>56</v>
      </c>
      <c r="J9">
        <v>33</v>
      </c>
      <c r="K9">
        <v>36</v>
      </c>
      <c r="L9" s="1" t="s">
        <v>100</v>
      </c>
      <c r="M9" s="1" t="s">
        <v>106</v>
      </c>
    </row>
    <row r="10" spans="1:13" x14ac:dyDescent="0.25">
      <c r="A10" t="s">
        <v>25</v>
      </c>
      <c r="B10" t="s">
        <v>4</v>
      </c>
      <c r="C10">
        <v>180</v>
      </c>
      <c r="D10" t="s">
        <v>5</v>
      </c>
      <c r="E10" t="s">
        <v>90</v>
      </c>
      <c r="F10">
        <v>26</v>
      </c>
      <c r="G10">
        <v>30</v>
      </c>
      <c r="H10">
        <v>1.153846154</v>
      </c>
      <c r="I10" t="s">
        <v>44</v>
      </c>
      <c r="J10">
        <v>32</v>
      </c>
      <c r="K10">
        <v>34</v>
      </c>
      <c r="L10" s="1" t="s">
        <v>100</v>
      </c>
      <c r="M10" s="1" t="s">
        <v>105</v>
      </c>
    </row>
    <row r="11" spans="1:13" hidden="1" x14ac:dyDescent="0.25">
      <c r="A11" t="s">
        <v>34</v>
      </c>
      <c r="B11" t="s">
        <v>4</v>
      </c>
      <c r="C11">
        <v>145</v>
      </c>
      <c r="D11" t="s">
        <v>5</v>
      </c>
      <c r="E11" t="s">
        <v>68</v>
      </c>
      <c r="F11">
        <v>26</v>
      </c>
      <c r="G11">
        <v>13</v>
      </c>
      <c r="H11">
        <v>0.5</v>
      </c>
      <c r="I11" t="s">
        <v>69</v>
      </c>
      <c r="J11">
        <v>25</v>
      </c>
      <c r="K11">
        <v>22</v>
      </c>
      <c r="L11" s="1"/>
      <c r="M11" s="1"/>
    </row>
    <row r="12" spans="1:13" x14ac:dyDescent="0.25">
      <c r="A12" t="s">
        <v>31</v>
      </c>
      <c r="B12" t="s">
        <v>4</v>
      </c>
      <c r="C12">
        <v>115</v>
      </c>
      <c r="D12" t="s">
        <v>5</v>
      </c>
      <c r="E12" t="s">
        <v>57</v>
      </c>
      <c r="F12">
        <v>24</v>
      </c>
      <c r="G12">
        <v>19</v>
      </c>
      <c r="H12">
        <v>0.79166666699999999</v>
      </c>
      <c r="I12" t="s">
        <v>49</v>
      </c>
      <c r="J12">
        <v>32</v>
      </c>
      <c r="K12">
        <v>37</v>
      </c>
      <c r="L12" s="1" t="s">
        <v>100</v>
      </c>
      <c r="M12" s="1" t="s">
        <v>105</v>
      </c>
    </row>
    <row r="13" spans="1:13" x14ac:dyDescent="0.25">
      <c r="A13" t="s">
        <v>22</v>
      </c>
      <c r="B13" t="s">
        <v>4</v>
      </c>
      <c r="C13">
        <v>90</v>
      </c>
      <c r="D13" t="s">
        <v>5</v>
      </c>
      <c r="E13" t="s">
        <v>85</v>
      </c>
      <c r="F13">
        <v>21</v>
      </c>
      <c r="G13">
        <v>19</v>
      </c>
      <c r="H13">
        <v>0.90476190499999998</v>
      </c>
      <c r="I13" t="s">
        <v>46</v>
      </c>
      <c r="J13">
        <v>32</v>
      </c>
      <c r="K13">
        <v>30</v>
      </c>
      <c r="L13" s="1" t="s">
        <v>100</v>
      </c>
      <c r="M13" s="1" t="s">
        <v>105</v>
      </c>
    </row>
    <row r="14" spans="1:13" x14ac:dyDescent="0.25">
      <c r="A14" t="s">
        <v>21</v>
      </c>
      <c r="B14" t="s">
        <v>4</v>
      </c>
      <c r="C14">
        <v>170</v>
      </c>
      <c r="D14" t="s">
        <v>5</v>
      </c>
      <c r="E14" t="s">
        <v>65</v>
      </c>
      <c r="F14">
        <v>33</v>
      </c>
      <c r="G14">
        <v>21</v>
      </c>
      <c r="H14">
        <v>0.63636363600000001</v>
      </c>
      <c r="I14" t="s">
        <v>66</v>
      </c>
      <c r="J14">
        <v>31</v>
      </c>
      <c r="K14">
        <v>49</v>
      </c>
      <c r="L14" s="1" t="s">
        <v>100</v>
      </c>
      <c r="M14" s="1" t="s">
        <v>105</v>
      </c>
    </row>
    <row r="15" spans="1:13" hidden="1" x14ac:dyDescent="0.25">
      <c r="A15" t="s">
        <v>8</v>
      </c>
      <c r="B15" t="s">
        <v>4</v>
      </c>
      <c r="C15">
        <v>195</v>
      </c>
      <c r="D15" t="s">
        <v>5</v>
      </c>
      <c r="E15" t="s">
        <v>53</v>
      </c>
      <c r="F15">
        <v>22</v>
      </c>
      <c r="G15">
        <v>11</v>
      </c>
      <c r="H15">
        <v>0.5</v>
      </c>
      <c r="I15" t="s">
        <v>54</v>
      </c>
      <c r="J15">
        <v>25</v>
      </c>
      <c r="K15">
        <v>17</v>
      </c>
      <c r="L15" s="1"/>
      <c r="M15" s="1"/>
    </row>
    <row r="16" spans="1:13" x14ac:dyDescent="0.25">
      <c r="A16" t="s">
        <v>15</v>
      </c>
      <c r="B16" t="s">
        <v>4</v>
      </c>
      <c r="C16">
        <v>185</v>
      </c>
      <c r="D16" t="s">
        <v>5</v>
      </c>
      <c r="E16" t="s">
        <v>77</v>
      </c>
      <c r="F16">
        <v>25</v>
      </c>
      <c r="G16">
        <v>20</v>
      </c>
      <c r="H16">
        <v>0.8</v>
      </c>
      <c r="I16" t="s">
        <v>60</v>
      </c>
      <c r="J16">
        <v>31</v>
      </c>
      <c r="K16">
        <v>41</v>
      </c>
      <c r="L16" s="1" t="s">
        <v>100</v>
      </c>
      <c r="M16" s="1" t="s">
        <v>105</v>
      </c>
    </row>
    <row r="17" spans="1:13" x14ac:dyDescent="0.25">
      <c r="A17" t="s">
        <v>24</v>
      </c>
      <c r="B17" t="s">
        <v>4</v>
      </c>
      <c r="C17">
        <v>145</v>
      </c>
      <c r="D17" t="s">
        <v>5</v>
      </c>
      <c r="E17" t="s">
        <v>88</v>
      </c>
      <c r="F17">
        <v>20</v>
      </c>
      <c r="G17">
        <v>15</v>
      </c>
      <c r="H17">
        <v>0.75</v>
      </c>
      <c r="I17" t="s">
        <v>55</v>
      </c>
      <c r="J17">
        <v>31</v>
      </c>
      <c r="K17">
        <v>28</v>
      </c>
      <c r="L17" s="1" t="s">
        <v>100</v>
      </c>
      <c r="M17" s="1" t="s">
        <v>105</v>
      </c>
    </row>
    <row r="18" spans="1:13" x14ac:dyDescent="0.25">
      <c r="A18" t="s">
        <v>11</v>
      </c>
      <c r="B18" t="s">
        <v>4</v>
      </c>
      <c r="C18">
        <v>145</v>
      </c>
      <c r="D18" t="s">
        <v>5</v>
      </c>
      <c r="E18" t="s">
        <v>70</v>
      </c>
      <c r="F18">
        <v>11</v>
      </c>
      <c r="G18">
        <v>14</v>
      </c>
      <c r="H18">
        <v>1.2727272730000001</v>
      </c>
      <c r="I18" t="s">
        <v>43</v>
      </c>
      <c r="J18">
        <v>30</v>
      </c>
      <c r="K18">
        <v>27</v>
      </c>
      <c r="L18" s="1" t="s">
        <v>100</v>
      </c>
      <c r="M18" s="1" t="s">
        <v>105</v>
      </c>
    </row>
    <row r="19" spans="1:13" x14ac:dyDescent="0.25">
      <c r="A19" t="s">
        <v>37</v>
      </c>
      <c r="B19" t="s">
        <v>4</v>
      </c>
      <c r="C19">
        <v>235</v>
      </c>
      <c r="D19" t="s">
        <v>5</v>
      </c>
      <c r="E19" t="s">
        <v>63</v>
      </c>
      <c r="F19">
        <v>18</v>
      </c>
      <c r="G19">
        <v>16</v>
      </c>
      <c r="H19">
        <v>0.88888888899999996</v>
      </c>
      <c r="I19" t="s">
        <v>46</v>
      </c>
      <c r="J19">
        <v>25</v>
      </c>
      <c r="K19">
        <v>35</v>
      </c>
      <c r="L19" s="1" t="s">
        <v>100</v>
      </c>
      <c r="M19" s="1" t="s">
        <v>104</v>
      </c>
    </row>
    <row r="20" spans="1:13" x14ac:dyDescent="0.25">
      <c r="A20" t="s">
        <v>23</v>
      </c>
      <c r="B20" t="s">
        <v>4</v>
      </c>
      <c r="C20">
        <v>170</v>
      </c>
      <c r="D20" t="s">
        <v>5</v>
      </c>
      <c r="E20" t="s">
        <v>86</v>
      </c>
      <c r="F20">
        <v>17</v>
      </c>
      <c r="G20">
        <v>17</v>
      </c>
      <c r="H20">
        <v>1</v>
      </c>
      <c r="I20" t="s">
        <v>64</v>
      </c>
      <c r="J20">
        <v>24</v>
      </c>
      <c r="K20">
        <v>12</v>
      </c>
      <c r="L20" s="1" t="s">
        <v>100</v>
      </c>
      <c r="M20" s="1" t="s">
        <v>103</v>
      </c>
    </row>
    <row r="21" spans="1:13" x14ac:dyDescent="0.25">
      <c r="A21" t="s">
        <v>7</v>
      </c>
      <c r="B21" t="s">
        <v>4</v>
      </c>
      <c r="C21">
        <v>220</v>
      </c>
      <c r="D21" t="s">
        <v>5</v>
      </c>
      <c r="E21" t="s">
        <v>61</v>
      </c>
      <c r="F21">
        <v>36</v>
      </c>
      <c r="G21">
        <v>37</v>
      </c>
      <c r="H21">
        <v>1.0277777779999999</v>
      </c>
      <c r="I21" t="s">
        <v>62</v>
      </c>
      <c r="J21">
        <v>23</v>
      </c>
      <c r="K21">
        <v>33</v>
      </c>
      <c r="L21" s="1" t="s">
        <v>101</v>
      </c>
      <c r="M21" s="1" t="s">
        <v>102</v>
      </c>
    </row>
    <row r="22" spans="1:13" x14ac:dyDescent="0.25">
      <c r="A22" t="s">
        <v>32</v>
      </c>
      <c r="B22" t="s">
        <v>4</v>
      </c>
      <c r="C22">
        <v>155</v>
      </c>
      <c r="D22" t="s">
        <v>5</v>
      </c>
      <c r="E22" t="s">
        <v>41</v>
      </c>
      <c r="F22">
        <v>19</v>
      </c>
      <c r="G22">
        <v>28</v>
      </c>
      <c r="H22">
        <v>1.4736842109999999</v>
      </c>
      <c r="I22" t="s">
        <v>51</v>
      </c>
      <c r="J22">
        <v>20</v>
      </c>
      <c r="K22">
        <v>11</v>
      </c>
      <c r="L22" s="1" t="s">
        <v>101</v>
      </c>
      <c r="M22" s="1" t="s">
        <v>102</v>
      </c>
    </row>
    <row r="23" spans="1:13" x14ac:dyDescent="0.25">
      <c r="A23" s="1" t="s">
        <v>33</v>
      </c>
      <c r="B23" s="1" t="s">
        <v>4</v>
      </c>
      <c r="C23" s="1">
        <v>280</v>
      </c>
      <c r="D23" s="1" t="s">
        <v>5</v>
      </c>
      <c r="E23" s="1" t="s">
        <v>87</v>
      </c>
      <c r="F23" s="1">
        <v>30</v>
      </c>
      <c r="G23" s="1">
        <v>34</v>
      </c>
      <c r="H23" s="1">
        <v>1.1333333329999999</v>
      </c>
      <c r="I23" s="1" t="s">
        <v>46</v>
      </c>
      <c r="J23" s="1">
        <v>38</v>
      </c>
      <c r="K23" s="1">
        <v>39</v>
      </c>
      <c r="L23" s="1" t="s">
        <v>100</v>
      </c>
      <c r="M23" s="1" t="s">
        <v>110</v>
      </c>
    </row>
    <row r="24" spans="1:13" x14ac:dyDescent="0.25">
      <c r="A24" s="1" t="s">
        <v>12</v>
      </c>
      <c r="B24" s="1" t="s">
        <v>4</v>
      </c>
      <c r="C24" s="1">
        <v>255</v>
      </c>
      <c r="D24" s="1" t="s">
        <v>5</v>
      </c>
      <c r="E24" s="1" t="s">
        <v>78</v>
      </c>
      <c r="F24" s="1">
        <v>29</v>
      </c>
      <c r="G24" s="1">
        <v>16</v>
      </c>
      <c r="H24" s="1">
        <v>0.55172413799999998</v>
      </c>
      <c r="I24" s="1" t="s">
        <v>60</v>
      </c>
      <c r="J24" s="1">
        <v>33</v>
      </c>
      <c r="K24" s="1">
        <v>58</v>
      </c>
      <c r="L24" s="1" t="s">
        <v>100</v>
      </c>
      <c r="M24" s="1" t="s">
        <v>105</v>
      </c>
    </row>
    <row r="25" spans="1:13" x14ac:dyDescent="0.25">
      <c r="A25" s="1" t="s">
        <v>17</v>
      </c>
      <c r="B25" s="1" t="s">
        <v>4</v>
      </c>
      <c r="C25" s="1">
        <v>255</v>
      </c>
      <c r="D25" s="1" t="s">
        <v>5</v>
      </c>
      <c r="E25" s="1" t="s">
        <v>50</v>
      </c>
      <c r="F25" s="1">
        <v>25</v>
      </c>
      <c r="G25" s="1">
        <v>21</v>
      </c>
      <c r="H25" s="1">
        <v>0.84</v>
      </c>
      <c r="I25" s="1" t="s">
        <v>51</v>
      </c>
      <c r="J25" s="1">
        <v>26</v>
      </c>
      <c r="K25" s="1">
        <v>19</v>
      </c>
      <c r="L25" s="1" t="s">
        <v>101</v>
      </c>
      <c r="M25" s="1" t="s">
        <v>104</v>
      </c>
    </row>
    <row r="26" spans="1:13" x14ac:dyDescent="0.25">
      <c r="A26" s="1" t="s">
        <v>27</v>
      </c>
      <c r="B26" s="1" t="s">
        <v>4</v>
      </c>
      <c r="C26" s="1">
        <v>255</v>
      </c>
      <c r="D26" s="1" t="s">
        <v>5</v>
      </c>
      <c r="E26" s="1" t="s">
        <v>74</v>
      </c>
      <c r="F26" s="1">
        <v>20</v>
      </c>
      <c r="G26" s="1">
        <v>14</v>
      </c>
      <c r="H26" s="1">
        <v>0.7</v>
      </c>
      <c r="I26" s="1" t="s">
        <v>44</v>
      </c>
      <c r="J26" s="1">
        <v>24</v>
      </c>
      <c r="K26" s="1">
        <v>27</v>
      </c>
      <c r="L26" s="1" t="s">
        <v>100</v>
      </c>
      <c r="M26" s="1" t="s">
        <v>103</v>
      </c>
    </row>
    <row r="27" spans="1:13" x14ac:dyDescent="0.25">
      <c r="C27">
        <f>SUBTOTAL(109,C2:C26)</f>
        <v>4355</v>
      </c>
    </row>
    <row r="29" spans="1:13" x14ac:dyDescent="0.25">
      <c r="A29" t="s">
        <v>14</v>
      </c>
      <c r="B29" t="s">
        <v>6</v>
      </c>
      <c r="C29">
        <v>130</v>
      </c>
      <c r="D29" t="s">
        <v>5</v>
      </c>
      <c r="E29" t="s">
        <v>82</v>
      </c>
      <c r="F29">
        <v>31</v>
      </c>
      <c r="G29">
        <v>16</v>
      </c>
      <c r="H29">
        <v>0.51612903200000004</v>
      </c>
      <c r="I29" t="s">
        <v>83</v>
      </c>
      <c r="J29">
        <v>33</v>
      </c>
      <c r="K29">
        <v>44</v>
      </c>
      <c r="L29" s="1" t="s">
        <v>100</v>
      </c>
      <c r="M29" s="1" t="s">
        <v>106</v>
      </c>
    </row>
    <row r="30" spans="1:13" x14ac:dyDescent="0.25">
      <c r="A30" t="s">
        <v>18</v>
      </c>
      <c r="B30" t="s">
        <v>6</v>
      </c>
      <c r="C30">
        <v>130</v>
      </c>
      <c r="D30" t="s">
        <v>5</v>
      </c>
      <c r="E30" t="s">
        <v>91</v>
      </c>
      <c r="F30">
        <v>23</v>
      </c>
      <c r="G30">
        <v>14</v>
      </c>
      <c r="H30">
        <v>0.60869565199999998</v>
      </c>
      <c r="I30" t="s">
        <v>92</v>
      </c>
      <c r="J30">
        <v>33</v>
      </c>
      <c r="K30">
        <v>33</v>
      </c>
      <c r="L30" s="1" t="s">
        <v>100</v>
      </c>
      <c r="M30" s="1" t="s">
        <v>106</v>
      </c>
    </row>
    <row r="31" spans="1:13" x14ac:dyDescent="0.25">
      <c r="A31" t="s">
        <v>19</v>
      </c>
      <c r="B31" t="s">
        <v>6</v>
      </c>
      <c r="C31">
        <v>140</v>
      </c>
      <c r="D31" t="s">
        <v>5</v>
      </c>
      <c r="E31" t="s">
        <v>75</v>
      </c>
      <c r="F31">
        <v>17</v>
      </c>
      <c r="G31">
        <v>21</v>
      </c>
      <c r="H31">
        <v>1.2352941180000001</v>
      </c>
      <c r="I31" t="s">
        <v>46</v>
      </c>
      <c r="J31">
        <v>33</v>
      </c>
      <c r="K31">
        <v>26</v>
      </c>
      <c r="L31" s="1" t="s">
        <v>100</v>
      </c>
      <c r="M31" s="1" t="s">
        <v>106</v>
      </c>
    </row>
    <row r="32" spans="1:13" x14ac:dyDescent="0.25">
      <c r="A32" t="s">
        <v>28</v>
      </c>
      <c r="B32" t="s">
        <v>6</v>
      </c>
      <c r="C32">
        <v>155</v>
      </c>
      <c r="D32" t="s">
        <v>5</v>
      </c>
      <c r="E32" t="s">
        <v>42</v>
      </c>
      <c r="F32">
        <v>27</v>
      </c>
      <c r="G32">
        <v>23</v>
      </c>
      <c r="H32">
        <v>0.85185185200000002</v>
      </c>
      <c r="I32" t="s">
        <v>43</v>
      </c>
      <c r="J32">
        <v>29</v>
      </c>
      <c r="K32">
        <v>30</v>
      </c>
      <c r="L32" s="1" t="s">
        <v>100</v>
      </c>
      <c r="M32" s="1" t="s">
        <v>104</v>
      </c>
    </row>
    <row r="33" spans="1:13" x14ac:dyDescent="0.25">
      <c r="A33" t="s">
        <v>36</v>
      </c>
      <c r="B33" t="s">
        <v>6</v>
      </c>
      <c r="C33">
        <v>100</v>
      </c>
      <c r="D33" t="s">
        <v>5</v>
      </c>
      <c r="E33" t="s">
        <v>72</v>
      </c>
      <c r="F33">
        <v>24</v>
      </c>
      <c r="G33">
        <v>13</v>
      </c>
      <c r="H33">
        <v>0.54166666699999999</v>
      </c>
      <c r="I33" t="s">
        <v>47</v>
      </c>
      <c r="J33">
        <v>29</v>
      </c>
      <c r="K33">
        <v>18</v>
      </c>
      <c r="L33" s="1" t="s">
        <v>100</v>
      </c>
      <c r="M33" s="1" t="s">
        <v>104</v>
      </c>
    </row>
    <row r="34" spans="1:13" x14ac:dyDescent="0.25">
      <c r="A34" t="s">
        <v>16</v>
      </c>
      <c r="B34" t="s">
        <v>6</v>
      </c>
      <c r="C34">
        <v>225</v>
      </c>
      <c r="D34" t="s">
        <v>5</v>
      </c>
      <c r="E34" t="s">
        <v>58</v>
      </c>
      <c r="F34">
        <v>18</v>
      </c>
      <c r="G34">
        <v>13</v>
      </c>
      <c r="H34">
        <v>0.72222222199999997</v>
      </c>
      <c r="I34" t="s">
        <v>59</v>
      </c>
      <c r="J34">
        <v>29</v>
      </c>
      <c r="K34">
        <v>12</v>
      </c>
      <c r="L34" s="1" t="s">
        <v>100</v>
      </c>
      <c r="M34" s="1" t="s">
        <v>104</v>
      </c>
    </row>
    <row r="35" spans="1:13" x14ac:dyDescent="0.25">
      <c r="A35" t="s">
        <v>13</v>
      </c>
      <c r="B35" t="s">
        <v>6</v>
      </c>
      <c r="C35">
        <v>130</v>
      </c>
      <c r="D35" t="s">
        <v>5</v>
      </c>
      <c r="E35" t="s">
        <v>48</v>
      </c>
      <c r="F35">
        <v>18</v>
      </c>
      <c r="G35">
        <v>14</v>
      </c>
      <c r="H35">
        <v>0.77777777800000003</v>
      </c>
      <c r="I35" t="s">
        <v>79</v>
      </c>
      <c r="J35">
        <v>25</v>
      </c>
      <c r="K35">
        <v>19</v>
      </c>
      <c r="L35" s="1" t="s">
        <v>100</v>
      </c>
      <c r="M35" s="1" t="s">
        <v>104</v>
      </c>
    </row>
    <row r="36" spans="1:13" x14ac:dyDescent="0.25">
      <c r="A36" s="1"/>
      <c r="B36" s="1"/>
      <c r="C36" s="1">
        <f>SUM(C29:C35)</f>
        <v>1010</v>
      </c>
      <c r="D36" s="1"/>
      <c r="E36" s="1"/>
      <c r="F36" s="1"/>
      <c r="G36" s="1"/>
      <c r="H36" s="1"/>
      <c r="I36" s="1"/>
      <c r="J36" s="1"/>
      <c r="K36" s="1"/>
      <c r="L36" s="1"/>
      <c r="M36" s="1"/>
    </row>
  </sheetData>
  <sortState ref="A2:K40">
    <sortCondition sortBy="cellColor" ref="A2:A40" dxfId="33"/>
  </sortState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2019-03-11T14:52:25Z</dcterms:created>
  <dcterms:modified xsi:type="dcterms:W3CDTF">2019-03-21T09:07:23Z</dcterms:modified>
</cp:coreProperties>
</file>